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CA697789-16DE-42C8-909E-76D5D780E5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m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13" i="1"/>
  <c r="D16" i="1"/>
  <c r="D19" i="1"/>
  <c r="D78" i="1"/>
  <c r="D77" i="1"/>
  <c r="D76" i="1"/>
  <c r="D75" i="1"/>
  <c r="D74" i="1"/>
  <c r="D73" i="1"/>
  <c r="D65" i="1"/>
  <c r="D62" i="1"/>
  <c r="D59" i="1"/>
  <c r="D58" i="1"/>
  <c r="D57" i="1"/>
  <c r="D50" i="1"/>
  <c r="D47" i="1"/>
  <c r="D46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54" i="1"/>
  <c r="D53" i="1"/>
  <c r="D70" i="1"/>
  <c r="D69" i="1"/>
  <c r="D68" i="1"/>
</calcChain>
</file>

<file path=xl/sharedStrings.xml><?xml version="1.0" encoding="utf-8"?>
<sst xmlns="http://schemas.openxmlformats.org/spreadsheetml/2006/main" count="106" uniqueCount="70">
  <si>
    <t>APURAÇÃO DE VOTOS PROJETOS SOCIAIS 2025</t>
  </si>
  <si>
    <t>ARIQUEMES</t>
  </si>
  <si>
    <t>VOTOS PRESENCIAL</t>
  </si>
  <si>
    <t>VOTOS DIGITAL</t>
  </si>
  <si>
    <t>RESULTADO</t>
  </si>
  <si>
    <t>PROJETO: MOVIMENTO E VIDA – HIDROGINÁSTICA PARA PESSOAS COM DEFICIÊNCIA E IDOSAS | INSTITUIÇÃO: ASSOCIAÇÃO DOS DEFICIENTES FÍSICOS DE ARIQUEMES (ASDEFARI)</t>
  </si>
  <si>
    <t>PROJETO: ACOLHENDO COM AMOR | INSTITUIÇÃO: ENTIDADE DE ACOLHIMENTO CASA DA CRIANÇA FRANCISCO DE ASSIS</t>
  </si>
  <si>
    <t>PROJETO: ALIMENTANDO COM DIGNIDADE |  INSTITUIÇÃO: ASSOCIAÇÃO BENEFICENTE ESCOLA PARA VIDA</t>
  </si>
  <si>
    <t>PROJETO: PLACA SOLAR  | INSTITUIÇÃO: INSTITUTO EDUCACIONAL E SOCIAL POLICIA MILITAR MIRIM DO 7 BPM</t>
  </si>
  <si>
    <t>PROJETO: CASA DE APOIO ÀS MÃES DE CHICO | INSTITUIÇÃO: ASSOCIAÇÃO CASA DE APOIO ÁS MAES DE CHICO</t>
  </si>
  <si>
    <t>PROJETO: SONHO DE VIVER | INSTITUIÇÃO: ASSOCIACAO SONHO DE VIVER - ASV</t>
  </si>
  <si>
    <t>PROJETO:  FORTALECIMENTO DA REDE APAE EM RONDÔNIA | INSTITUILÇÃO: FEDERAÇÃO ESTADUAL DAS APAES DE RONDÔNIA</t>
  </si>
  <si>
    <t>PROJETO: ENERGIA SOLAR NO LAR | INSTITUIÇÃO: CENTRO ESPÍRITA ALLAN KARDEC</t>
  </si>
  <si>
    <t>CASCAVEL</t>
  </si>
  <si>
    <t>PROJETO: CORAL NOVOS CANTOS | INSTITUIÇÃO: ASSOCIAÇÃO CORAL NOVOS CANTOS</t>
  </si>
  <si>
    <t>COLINA VERDE</t>
  </si>
  <si>
    <t>PROJETO: O BATUQUE DA CLAUDIO MANOEL (COMPLEMENTAÇÃO BATUQUE DA CLAUDIO MANOEL) | INSTITUIÇÃO:  CONSELHO ESCOLAR DA ESCOLA ESTADUAL DE ENSINO FUNDAMENTAL E MÉDIO CLAUDIO MANOEL DA COSTA</t>
  </si>
  <si>
    <t>GOVERNADOR JORGE TEIXEIRA</t>
  </si>
  <si>
    <t>PROJETO: SOM DA ESCOLA: VOZES DA COMUNIDADE | INSTITUIÇÃO: CONSELHO ESCOLAR COSTA JUNIOR</t>
  </si>
  <si>
    <t>JI-PARANÁ</t>
  </si>
  <si>
    <t>PROJETO: CUIDAR PARA TRANSFORMAR: PROGRAMA CENTRO DIA APAE DE JI-PARANÁ | INSTITUIÇÃO: ASSOCIAÇÃO DE PAIS E AMIGOS DOS EXCEPICIONAIS DE JI-PARANÁ - APAE</t>
  </si>
  <si>
    <t>PROJETO: POLÍCIA MILITAR MIRIM | INSTITUIÇÃO: ASSOCIAÇÃO POLÍCIA MILITAR MIRIM DE JI-PARANÁ</t>
  </si>
  <si>
    <t>PROJETO: BEM ESTAR | INSTITUIÇÃO: LAR SO IDOSO AURELIO BERNARDI</t>
  </si>
  <si>
    <t>PROJETO: EDUCOMUNICAÇÃO  | INSTITUIÇÃO: ENTIDADE DE OBRAS SOCIAIS DA PARÓQUIA SÃO JOSÉ</t>
  </si>
  <si>
    <t xml:space="preserve">PROJETO: PROJETO ORQUESTRA EM AÇÃO - O TOM DA MUDANÇA | INSTITUIÇÃO: ASSOCIAÇÃO DE AMIGOS DA ORQUESTRA </t>
  </si>
  <si>
    <t>PROJETO: PROJETO SEMEANDO | INSTITUIÇÃO: IV IGREJA PRESBITERIANA DO BRASIL EM JI PARANA</t>
  </si>
  <si>
    <t>PROJETO: LUZ DO SOL, FORÇA DA GENTE | INSTITUIÇÃO: CASA DE NAZARE</t>
  </si>
  <si>
    <t>PROJETO: ATLETICO JIPARANENSE F.C. | INSTITUIÇÃO: ASSOCIACAO CULTURAL E ESPORTIVA ATLETICO JI-PARANAENSE FUTEBOL CLUBE</t>
  </si>
  <si>
    <t>PROJETO: ACOLHENDO PARA TRANSFORMAR E PROVIDENCIANDO IGUALDADE |  INSTITUIÇÃO: ASSOCIAÇAO DE INTEGRAÇAO SOCIAL SOLIDARIA DIVINA - CRECHE GRILO FALANTE</t>
  </si>
  <si>
    <t>PROJETO: GERANDO FALCÕES  | INSTITUIÇÃO: INSTITUTO KALEO</t>
  </si>
  <si>
    <t>PROJETO: CRESCER BRINCANDO– EDUCAÇÃO PARA A PRIMEIRA INFÂNCIA | INSTITUIÇÃO: GRUPO ASSISTENCIAL DE AMIGOS DE JI-PARANÁ– GAAJIPA</t>
  </si>
  <si>
    <t>PROJETO: VIDAS EM MOVIMENTO | INSTITUIÇÃO:  ASSOCIACAO RESGATE DE VIDAS ERNESTA G BERNARDI</t>
  </si>
  <si>
    <t>PROJETO: ABRAÇO SOLIDÁRIO | INSTITUIÇÃO: ENTIDADE DE OBRAS SOCIAIS DA PAROQUIA SAO JOAO BOSCO</t>
  </si>
  <si>
    <t>PROJETO: SEMENTES DE ALEGRIA: BRINQUEDOS, PARQUE E INFÂNCIA FELIZ | INSTITUIÇÃO: CONSELHO ESCOLAR CMEI EDIMILSON DA SILVA REIS</t>
  </si>
  <si>
    <t>PROJETO: CONEXÃO LITERÁRIA | INSTITUIÇÃO: ESCOLA MUNICIPAL DE EDUCAÇÃO INFANTIL E ENSINO FUNDAMENTAL TUPI</t>
  </si>
  <si>
    <t>PROJETO: CLINICA DA ALMA | INSTITUIÇÃO: ASSOCIAÇÃO CARISMA EM AÇÃO - ACA</t>
  </si>
  <si>
    <t>PROJETO: MODO RECICLA EDUCAÇÃO AMBIENTAL | INSTITUIÇÃO: COOCAMARJI - COOPERATIVA DOS CATADORES DE MATERIAIS RECICLÁVEIS DE JI-PARANÁ</t>
  </si>
  <si>
    <t xml:space="preserve">PROJETO: CORTE E COSTURA BÁSICO  | INSTITUIÇÃO: EVOLUÇÃO INSTITUTO DE CIÊNCIA E TECNOLOGIA </t>
  </si>
  <si>
    <t>PROJETO: EDUCAÇÃO INTEGRAL PARA A INCLUSÃO E CIDADANIA | INSTITUIÇÃO:  CONSELHO ESCOLAR DA ESCOLA MINICIPAL DE EDUCAÇÃO INFANTIL E ENSINO FUNDAMENTAL PROFESSOR ALMIR ZANDONADI</t>
  </si>
  <si>
    <t>PROJETO: ETNOTURISMO TECENDO OS SABERES ANCESTRAIS DO POVO KARO ARARA | INSTITUIÇÃO: ASSOCIACAO INDIGENA KARO PAJGAP</t>
  </si>
  <si>
    <t xml:space="preserve">PROJETO: AQUISIÇÃO DE RECURSOS DE INFORMÁTICA E ÁUDIO PARA SUPORTE ÀS ATIVIDADES EDUCACIONAIS E COMUNITÁRIAS | INSTITUIÇÃO: ASSOCIAÇÃO DE PROTEÇÃO E ASSISTÊNCIA AOS CONDENADOS </t>
  </si>
  <si>
    <t xml:space="preserve">PROJETO: ADOTE UM LEITOR | INSTITUIÇÃO:  UNIAO NOROESTE BRASILEIRA DA IGREJA ADVENTISTA DO SETIMO DIA </t>
  </si>
  <si>
    <t>MACHADINHO D'OESTE</t>
  </si>
  <si>
    <t>PROJETO: CURSO DE INFORMATICA | INSTITUIÇÃO: ASSOCIACÃO DE POLICIA MILITAR MIRIM DE MACHADINHO D'OESTE</t>
  </si>
  <si>
    <t xml:space="preserve">PROJETO: RECANTO ESPAÇO MUSIC | INSTITUIÇÃO: CENTRO SOCIAL NOSSA SENHORA APARECIDA </t>
  </si>
  <si>
    <t>MIRANTE DA SERRA</t>
  </si>
  <si>
    <t>PROJETO: MANUTENÇÃO DO SETOR CLINICO | INSTITUIÇÃO: APAE - MIRANTE DA SERRA</t>
  </si>
  <si>
    <t>OURO PRETO DO OESTE</t>
  </si>
  <si>
    <t>PROJETO: MUSICALIZAÇÃO INCLUSIVA | INSTITUIÇÃO: ASSOCIAÇÃO PESTALOZZI DE OURO PRETO DO OESTE</t>
  </si>
  <si>
    <t>PROJETO: VOLUNTÁRIOS DE OURO - ASVOOURO | INSTITUIÇÃO: VOLUNTÁRIOS DE OURO - ASVOOURO</t>
  </si>
  <si>
    <t>PRESIDENTE MEDICI</t>
  </si>
  <si>
    <t>PROJETO: CUIDANDO DE AUTISTAS COM A TERAPIA ABA NA APAE | INSTITUIÇÃO: ASSOCIAÇÃO DE PAIS E AMIGOS DOS EXCEPCIONAIS DE PRESIDENTE MÉDICI</t>
  </si>
  <si>
    <t>PROJETO: PROJETO CASTRACÃO - MAIS AMOR, MENOS ABANDONO | INSTITUIÇÃO: ASSOCIACAO DE ASSISTENCIA ANIMAL MIU PATAS E FOCINHOS</t>
  </si>
  <si>
    <t>PROJETO: FUTURO SUSTENTÁVEL - MEIO AMBIENTE E CIDADANIA | INSTITUIÇÃO: ASSOCIACAO DOS CATADORES DE MATERIAIS RECICLAVEIS RECICLAMEDICI</t>
  </si>
  <si>
    <t>NOVA LONDRINA</t>
  </si>
  <si>
    <t>PROJETO: AQUISIÇÃO DE PRAYGROUND PARA COMUNIDADE ESCOLAR RIO SÃO FRANCISCO | INSTITUIÇÃO: CONSELHO ESCOLAR RIO SAO FRANCISCO</t>
  </si>
  <si>
    <t>THEOBROMA</t>
  </si>
  <si>
    <t>PROJETO: CAPOEIRA- CORPO E MENTE | INSTITUIÇÃO: ASSOCIAÇÃO YARIN DE ASSISTENCIA SOCIAL</t>
  </si>
  <si>
    <t>URUPÁ</t>
  </si>
  <si>
    <t xml:space="preserve">PROJETO: REFORMA DE  QUATRO SALAS,  FORTALECIMENTO ALIMENTAR  E COBERTURA DA HORTA  DA APAE  DE URUPÁ | INSTITUIÇÃO: ASSOCIAÇÃO DE PAIS E AMIGOS DOS EXPECIONAIS </t>
  </si>
  <si>
    <t>PROJETO: RECICLA MAIS URUPÁ: FORTALECENDO NOSSA ASSOCIAÇÃO DE CATADORES | INSTITUIÇÃO: ASSOCIAÇÃO DE CATADORES DE MATERIAIS RECICLÁVEIS DE URUPÁ/RO</t>
  </si>
  <si>
    <t>PROJETO: ARCA DO CONHECIMENTO | INSTITUIÇÃO: ASSOCIAÇÃO DO CONSELHO ESCOLAR EMEIF ALPHONSUS GUIMARÃES</t>
  </si>
  <si>
    <t>JARU</t>
  </si>
  <si>
    <t>PROJETO: A VALORIZAÇÃO DA PESSOA IDOSA | INSTITUIÇÃO: LAR DO IDOSO MANOEL CLEMENTE DE SOUZA</t>
  </si>
  <si>
    <t>PROJETO: AQUISIÇÃO DE CONJUNTOS DE MESAS COM CADEIRAS PLÁSTICAS PARA ATIVIDADES EDUCACIONAIS, CLÍNICAS E DE ASSISTÊNCIA SOCIAL NA APAE DE JARU | INSTITUIÇÃO:  ASSOCIAÇÃO DE PAIS E AMIGOS DOS EXCEPCIONAIS - APAE JARU</t>
  </si>
  <si>
    <t>PROJETO: PROJETO “UNIFORME PARA TODOS – PELOTÃO ALFERES” – CTPM XIII | INSTITUIÇÃO: COLEGIO TIRADENTES DA POLICIA MILITAR UNIDADE XIII</t>
  </si>
  <si>
    <t>PROJETO: VIDA NO PRATO | INSTITUIÇÃO: IAMUR - INSTITUTO DE APOIO A MULHER RURAL DE JARURO</t>
  </si>
  <si>
    <t xml:space="preserve">PROJETO: PROJETO DOCE SOM | INSTITUIÇÃO: </t>
  </si>
  <si>
    <t>PROJETO: ECOANDO SONS AMAZÔNICOS EM JARU  | INSTITUIÇÃO: WS ASSOCIAÇÃO CULTURAL, SOCIAL E DESPORTIVA DE JARU - RO</t>
  </si>
  <si>
    <t>Projetos Ganhadores em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</si>
</sst>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FFFF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B647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rgb="FF00000B"/>
      </left>
      <right/>
      <top style="thin">
        <color rgb="FF00000B"/>
      </top>
      <bottom style="thin">
        <color rgb="FF00000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B"/>
      </right>
      <top style="thin">
        <color rgb="FF00000B"/>
      </top>
      <bottom style="thin">
        <color rgb="FF00000B"/>
      </bottom>
      <diagonal/>
    </border>
    <border>
      <left/>
      <right style="thin">
        <color rgb="FF00000B"/>
      </right>
      <top/>
      <bottom style="thin">
        <color rgb="FF00000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B"/>
      </right>
      <top style="medium">
        <color indexed="64"/>
      </top>
      <bottom/>
      <diagonal/>
    </border>
    <border>
      <left style="thin">
        <color rgb="FF00000B"/>
      </left>
      <right style="thin">
        <color rgb="FF00000B"/>
      </right>
      <top style="medium">
        <color indexed="64"/>
      </top>
      <bottom/>
      <diagonal/>
    </border>
    <border>
      <left style="thin">
        <color rgb="FF00000B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B"/>
      </right>
      <top style="medium">
        <color indexed="64"/>
      </top>
      <bottom style="thin">
        <color rgb="FF00000B"/>
      </bottom>
      <diagonal/>
    </border>
    <border>
      <left style="medium">
        <color indexed="64"/>
      </left>
      <right/>
      <top style="thin">
        <color rgb="FF00000B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B"/>
      </right>
      <top/>
      <bottom style="thin">
        <color rgb="FF00000B"/>
      </bottom>
      <diagonal/>
    </border>
    <border>
      <left style="medium">
        <color indexed="64"/>
      </left>
      <right style="thin">
        <color rgb="FF00000B"/>
      </right>
      <top/>
      <bottom style="medium">
        <color indexed="64"/>
      </bottom>
      <diagonal/>
    </border>
    <border>
      <left/>
      <right style="thin">
        <color rgb="FF00000B"/>
      </right>
      <top/>
      <bottom style="medium">
        <color indexed="64"/>
      </bottom>
      <diagonal/>
    </border>
    <border>
      <left style="medium">
        <color indexed="64"/>
      </left>
      <right style="thin">
        <color rgb="FF00000B"/>
      </right>
      <top style="thin">
        <color rgb="FF00000B"/>
      </top>
      <bottom style="medium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medium">
        <color indexed="64"/>
      </bottom>
      <diagonal/>
    </border>
    <border>
      <left style="thin">
        <color rgb="FF00000B"/>
      </left>
      <right/>
      <top style="thin">
        <color rgb="FF00000B"/>
      </top>
      <bottom style="medium">
        <color indexed="64"/>
      </bottom>
      <diagonal/>
    </border>
    <border>
      <left style="medium">
        <color indexed="64"/>
      </left>
      <right/>
      <top style="thin">
        <color rgb="FF00000B"/>
      </top>
      <bottom style="thin">
        <color rgb="FF00000B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topLeftCell="A78" zoomScale="55" zoomScaleNormal="55" workbookViewId="0">
      <selection activeCell="B100" sqref="B100"/>
    </sheetView>
  </sheetViews>
  <sheetFormatPr defaultRowHeight="15" x14ac:dyDescent="0.25"/>
  <cols>
    <col min="1" max="1" width="104.5703125" customWidth="1"/>
    <col min="2" max="2" width="43.7109375" customWidth="1"/>
    <col min="3" max="3" width="38" style="2" customWidth="1"/>
    <col min="4" max="4" width="29.42578125" customWidth="1"/>
    <col min="5" max="6" width="25" customWidth="1"/>
  </cols>
  <sheetData>
    <row r="1" spans="1:5" ht="50.25" customHeight="1" thickBot="1" x14ac:dyDescent="0.3">
      <c r="A1" s="58" t="s">
        <v>0</v>
      </c>
      <c r="B1" s="59"/>
      <c r="C1" s="60" t="s">
        <v>69</v>
      </c>
      <c r="D1" s="61"/>
      <c r="E1" s="6"/>
    </row>
    <row r="2" spans="1:5" s="1" customFormat="1" ht="45.75" customHeight="1" x14ac:dyDescent="0.25">
      <c r="A2" s="23" t="s">
        <v>1</v>
      </c>
      <c r="B2" s="24" t="s">
        <v>2</v>
      </c>
      <c r="C2" s="24" t="s">
        <v>3</v>
      </c>
      <c r="D2" s="25" t="s">
        <v>4</v>
      </c>
    </row>
    <row r="3" spans="1:5" s="1" customFormat="1" ht="45.75" customHeight="1" x14ac:dyDescent="0.25">
      <c r="A3" s="26" t="s">
        <v>5</v>
      </c>
      <c r="B3" s="20">
        <v>34</v>
      </c>
      <c r="C3" s="20">
        <v>77</v>
      </c>
      <c r="D3" s="27">
        <f t="shared" ref="D3:D10" si="0">SUM(B3:C3)</f>
        <v>111</v>
      </c>
      <c r="E3" s="13"/>
    </row>
    <row r="4" spans="1:5" s="1" customFormat="1" ht="45.75" customHeight="1" x14ac:dyDescent="0.25">
      <c r="A4" s="28" t="s">
        <v>6</v>
      </c>
      <c r="B4" s="21">
        <v>8</v>
      </c>
      <c r="C4" s="21">
        <v>64</v>
      </c>
      <c r="D4" s="29">
        <f t="shared" si="0"/>
        <v>72</v>
      </c>
      <c r="E4" s="13"/>
    </row>
    <row r="5" spans="1:5" s="1" customFormat="1" ht="45.75" customHeight="1" x14ac:dyDescent="0.25">
      <c r="A5" s="28" t="s">
        <v>7</v>
      </c>
      <c r="B5" s="21">
        <v>12</v>
      </c>
      <c r="C5" s="21">
        <v>44</v>
      </c>
      <c r="D5" s="29">
        <f t="shared" si="0"/>
        <v>56</v>
      </c>
      <c r="E5" s="13"/>
    </row>
    <row r="6" spans="1:5" s="1" customFormat="1" ht="45.75" customHeight="1" x14ac:dyDescent="0.25">
      <c r="A6" s="26" t="s">
        <v>8</v>
      </c>
      <c r="B6" s="20">
        <v>51</v>
      </c>
      <c r="C6" s="20">
        <v>44</v>
      </c>
      <c r="D6" s="27">
        <f t="shared" si="0"/>
        <v>95</v>
      </c>
      <c r="E6" s="13"/>
    </row>
    <row r="7" spans="1:5" s="1" customFormat="1" ht="45.75" customHeight="1" x14ac:dyDescent="0.25">
      <c r="A7" s="26" t="s">
        <v>9</v>
      </c>
      <c r="B7" s="20">
        <v>44</v>
      </c>
      <c r="C7" s="20">
        <v>32</v>
      </c>
      <c r="D7" s="27">
        <f t="shared" si="0"/>
        <v>76</v>
      </c>
      <c r="E7" s="13"/>
    </row>
    <row r="8" spans="1:5" s="1" customFormat="1" ht="45.75" customHeight="1" x14ac:dyDescent="0.25">
      <c r="A8" s="28" t="s">
        <v>10</v>
      </c>
      <c r="B8" s="22">
        <v>11</v>
      </c>
      <c r="C8" s="22">
        <v>7</v>
      </c>
      <c r="D8" s="29">
        <f t="shared" si="0"/>
        <v>18</v>
      </c>
    </row>
    <row r="9" spans="1:5" s="1" customFormat="1" ht="45.75" customHeight="1" x14ac:dyDescent="0.25">
      <c r="A9" s="28" t="s">
        <v>11</v>
      </c>
      <c r="B9" s="22">
        <v>12</v>
      </c>
      <c r="C9" s="21">
        <v>38</v>
      </c>
      <c r="D9" s="29">
        <f t="shared" si="0"/>
        <v>50</v>
      </c>
    </row>
    <row r="10" spans="1:5" s="1" customFormat="1" ht="45.75" customHeight="1" thickBot="1" x14ac:dyDescent="0.3">
      <c r="A10" s="30" t="s">
        <v>12</v>
      </c>
      <c r="B10" s="31">
        <v>21</v>
      </c>
      <c r="C10" s="32">
        <v>6</v>
      </c>
      <c r="D10" s="33">
        <f t="shared" si="0"/>
        <v>27</v>
      </c>
    </row>
    <row r="11" spans="1:5" s="1" customFormat="1" ht="25.5" customHeight="1" thickBot="1" x14ac:dyDescent="0.3">
      <c r="A11" s="3"/>
      <c r="B11" s="3"/>
      <c r="C11" s="4"/>
    </row>
    <row r="12" spans="1:5" s="1" customFormat="1" ht="45.75" customHeight="1" x14ac:dyDescent="0.25">
      <c r="A12" s="34" t="s">
        <v>13</v>
      </c>
      <c r="B12" s="24" t="s">
        <v>2</v>
      </c>
      <c r="C12" s="24" t="s">
        <v>3</v>
      </c>
      <c r="D12" s="25" t="s">
        <v>4</v>
      </c>
    </row>
    <row r="13" spans="1:5" s="1" customFormat="1" ht="45.75" customHeight="1" thickBot="1" x14ac:dyDescent="0.3">
      <c r="A13" s="35" t="s">
        <v>14</v>
      </c>
      <c r="B13" s="36">
        <v>6</v>
      </c>
      <c r="C13" s="37">
        <v>312</v>
      </c>
      <c r="D13" s="38">
        <f t="shared" ref="D13" si="1">SUM(B13:C13)</f>
        <v>318</v>
      </c>
    </row>
    <row r="14" spans="1:5" s="1" customFormat="1" ht="25.5" customHeight="1" thickBot="1" x14ac:dyDescent="0.3">
      <c r="C14" s="5"/>
    </row>
    <row r="15" spans="1:5" s="1" customFormat="1" ht="45.75" customHeight="1" x14ac:dyDescent="0.25">
      <c r="A15" s="34" t="s">
        <v>15</v>
      </c>
      <c r="B15" s="24" t="s">
        <v>2</v>
      </c>
      <c r="C15" s="24" t="s">
        <v>3</v>
      </c>
      <c r="D15" s="25" t="s">
        <v>4</v>
      </c>
    </row>
    <row r="16" spans="1:5" s="1" customFormat="1" ht="45.75" customHeight="1" thickBot="1" x14ac:dyDescent="0.3">
      <c r="A16" s="35" t="s">
        <v>16</v>
      </c>
      <c r="B16" s="36">
        <v>61</v>
      </c>
      <c r="C16" s="37">
        <v>312</v>
      </c>
      <c r="D16" s="38">
        <f t="shared" ref="D16" si="2">SUM(B16:C16)</f>
        <v>373</v>
      </c>
    </row>
    <row r="17" spans="1:5" s="1" customFormat="1" ht="25.5" customHeight="1" thickBot="1" x14ac:dyDescent="0.3">
      <c r="C17" s="5"/>
    </row>
    <row r="18" spans="1:5" s="1" customFormat="1" ht="45.75" customHeight="1" x14ac:dyDescent="0.25">
      <c r="A18" s="34" t="s">
        <v>17</v>
      </c>
      <c r="B18" s="24" t="s">
        <v>2</v>
      </c>
      <c r="C18" s="24" t="s">
        <v>3</v>
      </c>
      <c r="D18" s="25" t="s">
        <v>4</v>
      </c>
    </row>
    <row r="19" spans="1:5" s="1" customFormat="1" ht="45.75" customHeight="1" thickBot="1" x14ac:dyDescent="0.3">
      <c r="A19" s="35" t="s">
        <v>18</v>
      </c>
      <c r="B19" s="36">
        <v>66</v>
      </c>
      <c r="C19" s="37">
        <v>312</v>
      </c>
      <c r="D19" s="38">
        <f t="shared" ref="D19" si="3">SUM(B19:C19)</f>
        <v>378</v>
      </c>
    </row>
    <row r="20" spans="1:5" s="1" customFormat="1" ht="25.5" customHeight="1" thickBot="1" x14ac:dyDescent="0.3">
      <c r="C20" s="5"/>
    </row>
    <row r="21" spans="1:5" s="1" customFormat="1" ht="45.75" customHeight="1" x14ac:dyDescent="0.25">
      <c r="A21" s="34" t="s">
        <v>19</v>
      </c>
      <c r="B21" s="24" t="s">
        <v>2</v>
      </c>
      <c r="C21" s="24" t="s">
        <v>3</v>
      </c>
      <c r="D21" s="25" t="s">
        <v>4</v>
      </c>
    </row>
    <row r="22" spans="1:5" s="1" customFormat="1" ht="45.75" customHeight="1" x14ac:dyDescent="0.25">
      <c r="A22" s="39" t="s">
        <v>20</v>
      </c>
      <c r="B22" s="16">
        <v>85</v>
      </c>
      <c r="C22" s="15">
        <v>23</v>
      </c>
      <c r="D22" s="40">
        <f>SUM(B22:C22)</f>
        <v>108</v>
      </c>
      <c r="E22" s="13"/>
    </row>
    <row r="23" spans="1:5" s="1" customFormat="1" ht="45.75" customHeight="1" x14ac:dyDescent="0.25">
      <c r="A23" s="41" t="s">
        <v>21</v>
      </c>
      <c r="B23" s="14">
        <v>66</v>
      </c>
      <c r="C23" s="15">
        <v>23</v>
      </c>
      <c r="D23" s="40">
        <f>SUM(B23:C23)</f>
        <v>89</v>
      </c>
      <c r="E23" s="13"/>
    </row>
    <row r="24" spans="1:5" s="1" customFormat="1" ht="45.75" customHeight="1" x14ac:dyDescent="0.25">
      <c r="A24" s="41" t="s">
        <v>22</v>
      </c>
      <c r="B24" s="14">
        <v>64</v>
      </c>
      <c r="C24" s="15">
        <v>81</v>
      </c>
      <c r="D24" s="40">
        <f>SUM(B24:C24)</f>
        <v>145</v>
      </c>
      <c r="E24" s="13"/>
    </row>
    <row r="25" spans="1:5" s="1" customFormat="1" ht="45.75" customHeight="1" x14ac:dyDescent="0.25">
      <c r="A25" s="41" t="s">
        <v>23</v>
      </c>
      <c r="B25" s="14">
        <v>51</v>
      </c>
      <c r="C25" s="15">
        <v>19</v>
      </c>
      <c r="D25" s="40">
        <f>SUM(B25:C25)</f>
        <v>70</v>
      </c>
      <c r="E25" s="13"/>
    </row>
    <row r="26" spans="1:5" s="1" customFormat="1" ht="45.75" customHeight="1" x14ac:dyDescent="0.25">
      <c r="A26" s="42" t="s">
        <v>24</v>
      </c>
      <c r="B26" s="12">
        <v>49</v>
      </c>
      <c r="C26" s="9">
        <v>9</v>
      </c>
      <c r="D26" s="43">
        <f>SUM(B26:C26)</f>
        <v>58</v>
      </c>
      <c r="E26" s="13"/>
    </row>
    <row r="27" spans="1:5" s="1" customFormat="1" ht="45.75" customHeight="1" x14ac:dyDescent="0.25">
      <c r="A27" s="41" t="s">
        <v>25</v>
      </c>
      <c r="B27" s="14">
        <v>42</v>
      </c>
      <c r="C27" s="15">
        <v>23</v>
      </c>
      <c r="D27" s="40">
        <f t="shared" ref="D27:D43" si="4">SUM(B27:C27)</f>
        <v>65</v>
      </c>
      <c r="E27" s="13"/>
    </row>
    <row r="28" spans="1:5" s="1" customFormat="1" ht="45.75" customHeight="1" x14ac:dyDescent="0.25">
      <c r="A28" s="42" t="s">
        <v>26</v>
      </c>
      <c r="B28" s="12">
        <v>39</v>
      </c>
      <c r="C28" s="10">
        <v>16</v>
      </c>
      <c r="D28" s="43">
        <f t="shared" si="4"/>
        <v>55</v>
      </c>
    </row>
    <row r="29" spans="1:5" s="1" customFormat="1" ht="45.75" customHeight="1" x14ac:dyDescent="0.25">
      <c r="A29" s="42" t="s">
        <v>27</v>
      </c>
      <c r="B29" s="12">
        <v>37</v>
      </c>
      <c r="C29" s="10">
        <v>4</v>
      </c>
      <c r="D29" s="43">
        <f t="shared" si="4"/>
        <v>41</v>
      </c>
    </row>
    <row r="30" spans="1:5" s="1" customFormat="1" ht="45.75" customHeight="1" x14ac:dyDescent="0.25">
      <c r="A30" s="42" t="s">
        <v>28</v>
      </c>
      <c r="B30" s="11">
        <v>33</v>
      </c>
      <c r="C30" s="10">
        <v>25</v>
      </c>
      <c r="D30" s="43">
        <f t="shared" si="4"/>
        <v>58</v>
      </c>
    </row>
    <row r="31" spans="1:5" s="1" customFormat="1" ht="45.75" customHeight="1" x14ac:dyDescent="0.25">
      <c r="A31" s="42" t="s">
        <v>29</v>
      </c>
      <c r="B31" s="11">
        <v>22</v>
      </c>
      <c r="C31" s="10">
        <v>15</v>
      </c>
      <c r="D31" s="43">
        <f t="shared" si="4"/>
        <v>37</v>
      </c>
    </row>
    <row r="32" spans="1:5" s="1" customFormat="1" ht="45.75" customHeight="1" x14ac:dyDescent="0.25">
      <c r="A32" s="42" t="s">
        <v>30</v>
      </c>
      <c r="B32" s="11">
        <v>21</v>
      </c>
      <c r="C32" s="10">
        <v>11</v>
      </c>
      <c r="D32" s="43">
        <f t="shared" si="4"/>
        <v>32</v>
      </c>
    </row>
    <row r="33" spans="1:5" s="1" customFormat="1" ht="45.75" customHeight="1" x14ac:dyDescent="0.25">
      <c r="A33" s="42" t="s">
        <v>31</v>
      </c>
      <c r="B33" s="11">
        <v>20</v>
      </c>
      <c r="C33" s="10">
        <v>7</v>
      </c>
      <c r="D33" s="43">
        <f t="shared" si="4"/>
        <v>27</v>
      </c>
    </row>
    <row r="34" spans="1:5" s="1" customFormat="1" ht="45.75" customHeight="1" x14ac:dyDescent="0.25">
      <c r="A34" s="42" t="s">
        <v>32</v>
      </c>
      <c r="B34" s="11">
        <v>16</v>
      </c>
      <c r="C34" s="9">
        <v>15</v>
      </c>
      <c r="D34" s="43">
        <f t="shared" si="4"/>
        <v>31</v>
      </c>
    </row>
    <row r="35" spans="1:5" s="1" customFormat="1" ht="45.75" customHeight="1" x14ac:dyDescent="0.25">
      <c r="A35" s="42" t="s">
        <v>33</v>
      </c>
      <c r="B35" s="11">
        <v>14</v>
      </c>
      <c r="C35" s="10">
        <v>8</v>
      </c>
      <c r="D35" s="43">
        <f t="shared" si="4"/>
        <v>22</v>
      </c>
    </row>
    <row r="36" spans="1:5" s="1" customFormat="1" ht="45.75" customHeight="1" x14ac:dyDescent="0.25">
      <c r="A36" s="42" t="s">
        <v>34</v>
      </c>
      <c r="B36" s="11">
        <v>13</v>
      </c>
      <c r="C36" s="10">
        <v>1</v>
      </c>
      <c r="D36" s="43">
        <f t="shared" si="4"/>
        <v>14</v>
      </c>
    </row>
    <row r="37" spans="1:5" s="1" customFormat="1" ht="45.75" customHeight="1" x14ac:dyDescent="0.25">
      <c r="A37" s="42" t="s">
        <v>35</v>
      </c>
      <c r="B37" s="11">
        <v>12</v>
      </c>
      <c r="C37" s="10">
        <v>5</v>
      </c>
      <c r="D37" s="43">
        <f t="shared" si="4"/>
        <v>17</v>
      </c>
    </row>
    <row r="38" spans="1:5" s="1" customFormat="1" ht="45.75" customHeight="1" x14ac:dyDescent="0.25">
      <c r="A38" s="42" t="s">
        <v>36</v>
      </c>
      <c r="B38" s="11">
        <v>10</v>
      </c>
      <c r="C38" s="10">
        <v>10</v>
      </c>
      <c r="D38" s="43">
        <f t="shared" si="4"/>
        <v>20</v>
      </c>
    </row>
    <row r="39" spans="1:5" s="1" customFormat="1" ht="45.75" customHeight="1" x14ac:dyDescent="0.25">
      <c r="A39" s="42" t="s">
        <v>37</v>
      </c>
      <c r="B39" s="11">
        <v>8</v>
      </c>
      <c r="C39" s="10">
        <v>2</v>
      </c>
      <c r="D39" s="43">
        <f t="shared" si="4"/>
        <v>10</v>
      </c>
    </row>
    <row r="40" spans="1:5" s="1" customFormat="1" ht="45.75" customHeight="1" x14ac:dyDescent="0.25">
      <c r="A40" s="42" t="s">
        <v>38</v>
      </c>
      <c r="B40" s="11">
        <v>2</v>
      </c>
      <c r="C40" s="10">
        <v>3</v>
      </c>
      <c r="D40" s="43">
        <f t="shared" si="4"/>
        <v>5</v>
      </c>
    </row>
    <row r="41" spans="1:5" s="1" customFormat="1" ht="45.75" customHeight="1" x14ac:dyDescent="0.25">
      <c r="A41" s="42" t="s">
        <v>39</v>
      </c>
      <c r="B41" s="11">
        <v>0</v>
      </c>
      <c r="C41" s="10">
        <v>7</v>
      </c>
      <c r="D41" s="43">
        <f t="shared" si="4"/>
        <v>7</v>
      </c>
    </row>
    <row r="42" spans="1:5" s="1" customFormat="1" ht="45.75" customHeight="1" x14ac:dyDescent="0.25">
      <c r="A42" s="42" t="s">
        <v>40</v>
      </c>
      <c r="B42" s="11">
        <v>0</v>
      </c>
      <c r="C42" s="10">
        <v>3</v>
      </c>
      <c r="D42" s="43">
        <f t="shared" si="4"/>
        <v>3</v>
      </c>
    </row>
    <row r="43" spans="1:5" s="1" customFormat="1" ht="45.75" customHeight="1" thickBot="1" x14ac:dyDescent="0.3">
      <c r="A43" s="44" t="s">
        <v>41</v>
      </c>
      <c r="B43" s="45">
        <v>0</v>
      </c>
      <c r="C43" s="46">
        <v>2</v>
      </c>
      <c r="D43" s="47">
        <f t="shared" si="4"/>
        <v>2</v>
      </c>
    </row>
    <row r="44" spans="1:5" s="1" customFormat="1" ht="25.5" customHeight="1" thickBot="1" x14ac:dyDescent="0.3">
      <c r="C44" s="5"/>
    </row>
    <row r="45" spans="1:5" s="1" customFormat="1" ht="45.75" customHeight="1" x14ac:dyDescent="0.25">
      <c r="A45" s="34" t="s">
        <v>42</v>
      </c>
      <c r="B45" s="24" t="s">
        <v>2</v>
      </c>
      <c r="C45" s="24" t="s">
        <v>3</v>
      </c>
      <c r="D45" s="25" t="s">
        <v>4</v>
      </c>
    </row>
    <row r="46" spans="1:5" s="1" customFormat="1" ht="45.75" customHeight="1" x14ac:dyDescent="0.25">
      <c r="A46" s="48" t="s">
        <v>43</v>
      </c>
      <c r="B46" s="19">
        <v>129</v>
      </c>
      <c r="C46" s="18">
        <v>191</v>
      </c>
      <c r="D46" s="40">
        <f>SUM(B46:C46)</f>
        <v>320</v>
      </c>
      <c r="E46" s="13"/>
    </row>
    <row r="47" spans="1:5" s="1" customFormat="1" ht="45.75" customHeight="1" thickBot="1" x14ac:dyDescent="0.3">
      <c r="A47" s="49" t="s">
        <v>44</v>
      </c>
      <c r="B47" s="50">
        <v>143</v>
      </c>
      <c r="C47" s="51">
        <v>121</v>
      </c>
      <c r="D47" s="47">
        <f>SUM(B47:C47)</f>
        <v>264</v>
      </c>
    </row>
    <row r="48" spans="1:5" s="1" customFormat="1" ht="25.5" customHeight="1" thickBot="1" x14ac:dyDescent="0.3">
      <c r="C48" s="5"/>
    </row>
    <row r="49" spans="1:5" s="1" customFormat="1" ht="45.75" customHeight="1" x14ac:dyDescent="0.25">
      <c r="A49" s="34" t="s">
        <v>45</v>
      </c>
      <c r="B49" s="24" t="s">
        <v>2</v>
      </c>
      <c r="C49" s="24" t="s">
        <v>3</v>
      </c>
      <c r="D49" s="25" t="s">
        <v>4</v>
      </c>
    </row>
    <row r="50" spans="1:5" s="1" customFormat="1" ht="45.75" customHeight="1" thickBot="1" x14ac:dyDescent="0.3">
      <c r="A50" s="35" t="s">
        <v>46</v>
      </c>
      <c r="B50" s="36">
        <v>32</v>
      </c>
      <c r="C50" s="37">
        <v>312</v>
      </c>
      <c r="D50" s="38">
        <f>SUM(B50:C50)</f>
        <v>344</v>
      </c>
    </row>
    <row r="51" spans="1:5" s="1" customFormat="1" ht="25.5" customHeight="1" thickBot="1" x14ac:dyDescent="0.3">
      <c r="C51" s="5"/>
    </row>
    <row r="52" spans="1:5" s="1" customFormat="1" ht="45.75" customHeight="1" x14ac:dyDescent="0.25">
      <c r="A52" s="34" t="s">
        <v>47</v>
      </c>
      <c r="B52" s="24" t="s">
        <v>2</v>
      </c>
      <c r="C52" s="24" t="s">
        <v>3</v>
      </c>
      <c r="D52" s="25" t="s">
        <v>4</v>
      </c>
    </row>
    <row r="53" spans="1:5" s="1" customFormat="1" ht="45.75" customHeight="1" x14ac:dyDescent="0.25">
      <c r="A53" s="52" t="s">
        <v>48</v>
      </c>
      <c r="B53" s="17">
        <v>118</v>
      </c>
      <c r="C53" s="15">
        <v>199</v>
      </c>
      <c r="D53" s="40">
        <f>SUM(B53:C53)</f>
        <v>317</v>
      </c>
      <c r="E53" s="13"/>
    </row>
    <row r="54" spans="1:5" s="1" customFormat="1" ht="45.75" customHeight="1" thickBot="1" x14ac:dyDescent="0.3">
      <c r="A54" s="53" t="s">
        <v>49</v>
      </c>
      <c r="B54" s="54">
        <v>116</v>
      </c>
      <c r="C54" s="46">
        <v>113</v>
      </c>
      <c r="D54" s="47">
        <f>SUM(B54:C54)</f>
        <v>229</v>
      </c>
    </row>
    <row r="55" spans="1:5" s="1" customFormat="1" ht="25.5" customHeight="1" thickBot="1" x14ac:dyDescent="0.3">
      <c r="C55" s="5"/>
    </row>
    <row r="56" spans="1:5" s="1" customFormat="1" ht="45.75" customHeight="1" x14ac:dyDescent="0.25">
      <c r="A56" s="34" t="s">
        <v>50</v>
      </c>
      <c r="B56" s="24" t="s">
        <v>2</v>
      </c>
      <c r="C56" s="24" t="s">
        <v>3</v>
      </c>
      <c r="D56" s="25" t="s">
        <v>4</v>
      </c>
    </row>
    <row r="57" spans="1:5" s="1" customFormat="1" ht="45.75" customHeight="1" x14ac:dyDescent="0.25">
      <c r="A57" s="52" t="s">
        <v>51</v>
      </c>
      <c r="B57" s="17">
        <v>309</v>
      </c>
      <c r="C57" s="15">
        <v>193</v>
      </c>
      <c r="D57" s="40">
        <f t="shared" ref="D57:D59" si="5">SUM(B57:C57)</f>
        <v>502</v>
      </c>
      <c r="E57" s="13"/>
    </row>
    <row r="58" spans="1:5" s="1" customFormat="1" ht="45.75" customHeight="1" x14ac:dyDescent="0.25">
      <c r="A58" s="55" t="s">
        <v>52</v>
      </c>
      <c r="B58" s="7">
        <v>133</v>
      </c>
      <c r="C58" s="10">
        <v>85</v>
      </c>
      <c r="D58" s="43">
        <f t="shared" si="5"/>
        <v>218</v>
      </c>
    </row>
    <row r="59" spans="1:5" s="1" customFormat="1" ht="45.75" customHeight="1" thickBot="1" x14ac:dyDescent="0.3">
      <c r="A59" s="53" t="s">
        <v>53</v>
      </c>
      <c r="B59" s="54">
        <v>2</v>
      </c>
      <c r="C59" s="46">
        <v>34</v>
      </c>
      <c r="D59" s="47">
        <f t="shared" si="5"/>
        <v>36</v>
      </c>
    </row>
    <row r="60" spans="1:5" s="1" customFormat="1" ht="25.5" customHeight="1" thickBot="1" x14ac:dyDescent="0.3">
      <c r="C60" s="5"/>
    </row>
    <row r="61" spans="1:5" s="1" customFormat="1" ht="45.75" customHeight="1" x14ac:dyDescent="0.25">
      <c r="A61" s="34" t="s">
        <v>54</v>
      </c>
      <c r="B61" s="24" t="s">
        <v>2</v>
      </c>
      <c r="C61" s="24" t="s">
        <v>3</v>
      </c>
      <c r="D61" s="25" t="s">
        <v>4</v>
      </c>
    </row>
    <row r="62" spans="1:5" s="1" customFormat="1" ht="45.75" customHeight="1" thickBot="1" x14ac:dyDescent="0.3">
      <c r="A62" s="35" t="s">
        <v>55</v>
      </c>
      <c r="B62" s="36">
        <v>5</v>
      </c>
      <c r="C62" s="37">
        <v>312</v>
      </c>
      <c r="D62" s="38">
        <f t="shared" ref="D62" si="6">SUM(B62:C62)</f>
        <v>317</v>
      </c>
    </row>
    <row r="63" spans="1:5" s="1" customFormat="1" ht="25.5" customHeight="1" thickBot="1" x14ac:dyDescent="0.3">
      <c r="C63" s="5"/>
    </row>
    <row r="64" spans="1:5" s="1" customFormat="1" ht="45.75" customHeight="1" x14ac:dyDescent="0.25">
      <c r="A64" s="34" t="s">
        <v>56</v>
      </c>
      <c r="B64" s="24" t="s">
        <v>2</v>
      </c>
      <c r="C64" s="24" t="s">
        <v>3</v>
      </c>
      <c r="D64" s="25" t="s">
        <v>4</v>
      </c>
    </row>
    <row r="65" spans="1:5" s="1" customFormat="1" ht="45.75" customHeight="1" thickBot="1" x14ac:dyDescent="0.3">
      <c r="A65" s="35" t="s">
        <v>57</v>
      </c>
      <c r="B65" s="36">
        <v>52</v>
      </c>
      <c r="C65" s="37">
        <v>312</v>
      </c>
      <c r="D65" s="38">
        <f t="shared" ref="D65" si="7">SUM(B65:C65)</f>
        <v>364</v>
      </c>
    </row>
    <row r="66" spans="1:5" s="1" customFormat="1" ht="25.5" customHeight="1" thickBot="1" x14ac:dyDescent="0.3">
      <c r="C66" s="5"/>
    </row>
    <row r="67" spans="1:5" s="1" customFormat="1" ht="45.75" customHeight="1" x14ac:dyDescent="0.25">
      <c r="A67" s="34" t="s">
        <v>58</v>
      </c>
      <c r="B67" s="24" t="s">
        <v>2</v>
      </c>
      <c r="C67" s="24" t="s">
        <v>3</v>
      </c>
      <c r="D67" s="25" t="s">
        <v>4</v>
      </c>
    </row>
    <row r="68" spans="1:5" s="1" customFormat="1" ht="45.75" customHeight="1" x14ac:dyDescent="0.25">
      <c r="A68" s="52" t="s">
        <v>59</v>
      </c>
      <c r="B68" s="17">
        <v>21</v>
      </c>
      <c r="C68" s="15">
        <v>169</v>
      </c>
      <c r="D68" s="40">
        <f>SUM(B68:C68)</f>
        <v>190</v>
      </c>
      <c r="E68" s="13"/>
    </row>
    <row r="69" spans="1:5" s="1" customFormat="1" ht="45.75" customHeight="1" x14ac:dyDescent="0.25">
      <c r="A69" s="55" t="s">
        <v>60</v>
      </c>
      <c r="B69" s="7">
        <v>9</v>
      </c>
      <c r="C69" s="10">
        <v>83</v>
      </c>
      <c r="D69" s="43">
        <f>SUM(B69:C69)</f>
        <v>92</v>
      </c>
    </row>
    <row r="70" spans="1:5" s="1" customFormat="1" ht="45.75" customHeight="1" thickBot="1" x14ac:dyDescent="0.3">
      <c r="A70" s="53" t="s">
        <v>61</v>
      </c>
      <c r="B70" s="54">
        <v>2</v>
      </c>
      <c r="C70" s="46">
        <v>60</v>
      </c>
      <c r="D70" s="47">
        <f>SUM(B70:C70)</f>
        <v>62</v>
      </c>
    </row>
    <row r="71" spans="1:5" s="1" customFormat="1" ht="25.5" customHeight="1" thickBot="1" x14ac:dyDescent="0.3">
      <c r="C71" s="5"/>
    </row>
    <row r="72" spans="1:5" s="1" customFormat="1" ht="45.75" customHeight="1" x14ac:dyDescent="0.25">
      <c r="A72" s="34" t="s">
        <v>62</v>
      </c>
      <c r="B72" s="24" t="s">
        <v>2</v>
      </c>
      <c r="C72" s="24" t="s">
        <v>3</v>
      </c>
      <c r="D72" s="25" t="s">
        <v>4</v>
      </c>
    </row>
    <row r="73" spans="1:5" s="1" customFormat="1" ht="45.75" customHeight="1" x14ac:dyDescent="0.25">
      <c r="A73" s="55" t="s">
        <v>63</v>
      </c>
      <c r="B73" s="7">
        <v>39</v>
      </c>
      <c r="C73" s="9">
        <v>93</v>
      </c>
      <c r="D73" s="43">
        <f t="shared" ref="D73:D78" si="8">SUM(B73:C73)</f>
        <v>132</v>
      </c>
    </row>
    <row r="74" spans="1:5" s="1" customFormat="1" ht="45.75" customHeight="1" x14ac:dyDescent="0.25">
      <c r="A74" s="55" t="s">
        <v>64</v>
      </c>
      <c r="B74" s="7">
        <v>68</v>
      </c>
      <c r="C74" s="9">
        <v>85</v>
      </c>
      <c r="D74" s="56">
        <f t="shared" si="8"/>
        <v>153</v>
      </c>
    </row>
    <row r="75" spans="1:5" s="1" customFormat="1" ht="45.75" customHeight="1" x14ac:dyDescent="0.25">
      <c r="A75" s="55" t="s">
        <v>65</v>
      </c>
      <c r="B75" s="7">
        <v>25</v>
      </c>
      <c r="C75" s="9">
        <v>40</v>
      </c>
      <c r="D75" s="43">
        <f t="shared" si="8"/>
        <v>65</v>
      </c>
      <c r="E75" s="13"/>
    </row>
    <row r="76" spans="1:5" s="1" customFormat="1" ht="45.75" customHeight="1" x14ac:dyDescent="0.25">
      <c r="A76" s="52" t="s">
        <v>66</v>
      </c>
      <c r="B76" s="17">
        <v>136</v>
      </c>
      <c r="C76" s="15">
        <v>48</v>
      </c>
      <c r="D76" s="40">
        <f t="shared" si="8"/>
        <v>184</v>
      </c>
      <c r="E76" s="13"/>
    </row>
    <row r="77" spans="1:5" s="1" customFormat="1" ht="45.75" customHeight="1" x14ac:dyDescent="0.25">
      <c r="A77" s="52" t="s">
        <v>67</v>
      </c>
      <c r="B77" s="17">
        <v>131</v>
      </c>
      <c r="C77" s="15">
        <v>33</v>
      </c>
      <c r="D77" s="40">
        <f t="shared" si="8"/>
        <v>164</v>
      </c>
      <c r="E77" s="13"/>
    </row>
    <row r="78" spans="1:5" s="1" customFormat="1" ht="45.75" customHeight="1" thickBot="1" x14ac:dyDescent="0.3">
      <c r="A78" s="53" t="s">
        <v>68</v>
      </c>
      <c r="B78" s="54">
        <v>0</v>
      </c>
      <c r="C78" s="57">
        <v>13</v>
      </c>
      <c r="D78" s="47">
        <f t="shared" si="8"/>
        <v>13</v>
      </c>
    </row>
    <row r="79" spans="1:5" x14ac:dyDescent="0.25">
      <c r="C79" s="8"/>
    </row>
    <row r="80" spans="1:5" x14ac:dyDescent="0.25">
      <c r="C80" s="8"/>
    </row>
    <row r="81" spans="3:3" x14ac:dyDescent="0.25">
      <c r="C81" s="8"/>
    </row>
  </sheetData>
  <mergeCells count="2">
    <mergeCell ref="A1:B1"/>
    <mergeCell ref="C1:D1"/>
  </mergeCells>
  <pageMargins left="0.7" right="0.7" top="0.75" bottom="0.75" header="0.3" footer="0.3"/>
  <pageSetup orientation="portrait" horizontalDpi="4294967295" verticalDpi="4294967295"/>
  <headerFooter>
    <oddHeader>&amp;L&amp;"Calibri"&amp;10&amp;K000000 PÚBLICO&amp;1#_x000D_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cc4cf8a-c3e4-4ad0-ac0d-ec13f763db52">
      <Terms xmlns="http://schemas.microsoft.com/office/infopath/2007/PartnerControls"/>
    </lcf76f155ced4ddcb4097134ff3c332f>
    <Documento xmlns="bcc4cf8a-c3e4-4ad0-ac0d-ec13f763db52">
      <Url xsi:nil="true"/>
      <Description xsi:nil="true"/>
    </Documento>
    <TaxCatchAll xmlns="978ed35c-9bba-4944-9014-c7b33f59e796" xsi:nil="true"/>
    <_ip_UnifiedCompliancePolicyProperties xmlns="http://schemas.microsoft.com/sharepoint/v3" xsi:nil="true"/>
    <_Flow_SignoffStatus xmlns="bcc4cf8a-c3e4-4ad0-ac0d-ec13f763db52" xsi:nil="true"/>
    <Descri_x00e7__x00e3_o xmlns="bcc4cf8a-c3e4-4ad0-ac0d-ec13f763db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D577DCC674F84E99DB65E4E8232AED" ma:contentTypeVersion="24" ma:contentTypeDescription="Criar um novo documento." ma:contentTypeScope="" ma:versionID="aa2f2129a8d48e66ea15ca2072d054a1">
  <xsd:schema xmlns:xsd="http://www.w3.org/2001/XMLSchema" xmlns:xs="http://www.w3.org/2001/XMLSchema" xmlns:p="http://schemas.microsoft.com/office/2006/metadata/properties" xmlns:ns1="http://schemas.microsoft.com/sharepoint/v3" xmlns:ns2="978ed35c-9bba-4944-9014-c7b33f59e796" xmlns:ns3="bcc4cf8a-c3e4-4ad0-ac0d-ec13f763db52" targetNamespace="http://schemas.microsoft.com/office/2006/metadata/properties" ma:root="true" ma:fieldsID="8417699c01733dc04f790a4830a547ba" ns1:_="" ns2:_="" ns3:_="">
    <xsd:import namespace="http://schemas.microsoft.com/sharepoint/v3"/>
    <xsd:import namespace="978ed35c-9bba-4944-9014-c7b33f59e796"/>
    <xsd:import namespace="bcc4cf8a-c3e4-4ad0-ac0d-ec13f763db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ocumento" minOccurs="0"/>
                <xsd:element ref="ns3:Descri_x00e7__x00e3_o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ed35c-9bba-4944-9014-c7b33f59e7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19d62e8f-4e4e-41d0-a8e8-6dd4ce1b9a25}" ma:internalName="TaxCatchAll" ma:showField="CatchAllData" ma:web="978ed35c-9bba-4944-9014-c7b33f59e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4cf8a-c3e4-4ad0-ac0d-ec13f763db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7" nillable="true" ma:displayName="Estado da aprovação" ma:internalName="Estado_x0020_da_x0020_aprova_x00e7__x00e3_o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ocumento" ma:index="21" nillable="true" ma:displayName="Documento" ma:format="Hyperlink" ma:internalName="Documen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escri_x00e7__x00e3_o" ma:index="22" nillable="true" ma:displayName="Descrição" ma:description="teste" ma:format="Dropdown" ma:internalName="Descri_x00e7__x00e3_o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Etiquetas de Imagem" ma:readOnly="false" ma:fieldId="{5cf76f15-5ced-4ddc-b409-7134ff3c332f}" ma:taxonomyMulti="true" ma:sspId="15b74486-4571-4958-a072-e02accf38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7CD460-E4C8-42AD-BC67-14B7C95991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722C1-9B7D-445C-A873-2BE259E2F59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cc4cf8a-c3e4-4ad0-ac0d-ec13f763db52"/>
    <ds:schemaRef ds:uri="978ed35c-9bba-4944-9014-c7b33f59e796"/>
  </ds:schemaRefs>
</ds:datastoreItem>
</file>

<file path=customXml/itemProps3.xml><?xml version="1.0" encoding="utf-8"?>
<ds:datastoreItem xmlns:ds="http://schemas.openxmlformats.org/officeDocument/2006/customXml" ds:itemID="{98951D33-1D98-440D-A926-9A3968339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8ed35c-9bba-4944-9014-c7b33f59e796"/>
    <ds:schemaRef ds:uri="bcc4cf8a-c3e4-4ad0-ac0d-ec13f763d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459b2e0-2ec4-47e6-afc1-6e3f8b684f6a}" enabled="1" method="Privileged" siteId="{b417b620-2ae9-4a83-ab6c-7fbd828bda1d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2025-10-01T12:47:00Z</dcterms:created>
  <dcterms:modified xsi:type="dcterms:W3CDTF">2025-10-21T14:40:12Z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0x0101006AD577DCC674F84E99DB65E4E8232AED</vt:lpwstr>
  </property>
  <property fmtid="{D5CDD505-2E9C-101B-9397-08002B2CF9AE}" pid="3" name="MediaServiceImageTags">
    <vt:lpwstr/>
  </property>
</Properties>
</file>